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ch List" sheetId="1" state="visible" r:id="rId1"/>
    <sheet xmlns:r="http://schemas.openxmlformats.org/officeDocument/2006/relationships" name="By sub" sheetId="2" state="visible" r:id="rId2"/>
  </sheets>
  <definedNames>
    <definedName name="_xlnm._FilterDatabase" localSheetId="0" hidden="1">'Punch List'!$A$5:$I$30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eorgia"/>
      <b val="1"/>
      <sz val="18"/>
    </font>
    <font>
      <b val="1"/>
      <color rgb="005F5A50"/>
    </font>
    <font>
      <b val="1"/>
      <color rgb="00F6F1E8"/>
    </font>
    <font>
      <b val="1"/>
    </font>
    <font>
      <i val="1"/>
      <color rgb="009A9282"/>
    </font>
  </fonts>
  <fills count="3">
    <fill>
      <patternFill/>
    </fill>
    <fill>
      <patternFill patternType="gray125"/>
    </fill>
    <fill>
      <patternFill patternType="solid">
        <fgColor rgb="001B1A17"/>
      </patternFill>
    </fill>
  </fills>
  <borders count="2">
    <border>
      <left/>
      <right/>
      <top/>
      <bottom/>
      <diagonal/>
    </border>
    <border>
      <bottom style="thin">
        <color rgb="00E5DDC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6" customWidth="1" min="2" max="2"/>
    <col width="44" customWidth="1" min="3" max="3"/>
    <col width="18" customWidth="1" min="4" max="4"/>
    <col width="10" customWidth="1" min="5" max="5"/>
    <col width="10" customWidth="1" min="6" max="6"/>
    <col width="12" customWidth="1" min="7" max="7"/>
    <col width="16" customWidth="1" min="8" max="8"/>
    <col width="36" customWidth="1" min="9" max="9"/>
  </cols>
  <sheetData>
    <row r="1">
      <c r="A1" s="1" t="inlineStr">
        <is>
          <t>Punch List</t>
        </is>
      </c>
    </row>
    <row r="2">
      <c r="A2" s="2" t="inlineStr">
        <is>
          <t>Project:</t>
        </is>
      </c>
      <c r="B2" t="inlineStr"/>
      <c r="D2" s="2" t="inlineStr">
        <is>
          <t>Address:</t>
        </is>
      </c>
    </row>
    <row r="3">
      <c r="A3" s="2" t="inlineStr">
        <is>
          <t>Walk date:</t>
        </is>
      </c>
      <c r="D3" s="2" t="inlineStr">
        <is>
          <t>Re-walk date:</t>
        </is>
      </c>
    </row>
    <row r="5">
      <c r="A5" s="3" t="inlineStr">
        <is>
          <t>#</t>
        </is>
      </c>
      <c r="B5" s="3" t="inlineStr">
        <is>
          <t>Room</t>
        </is>
      </c>
      <c r="C5" s="3" t="inlineStr">
        <is>
          <t>Item</t>
        </is>
      </c>
      <c r="D5" s="3" t="inlineStr">
        <is>
          <t>Sub</t>
        </is>
      </c>
      <c r="E5" s="3" t="inlineStr">
        <is>
          <t>Priority</t>
        </is>
      </c>
      <c r="F5" s="3" t="inlineStr">
        <is>
          <t>Status</t>
        </is>
      </c>
      <c r="G5" s="3" t="inlineStr">
        <is>
          <t>Due</t>
        </is>
      </c>
      <c r="H5" s="3" t="inlineStr">
        <is>
          <t>Photo</t>
        </is>
      </c>
      <c r="I5" s="3" t="inlineStr">
        <is>
          <t>Notes</t>
        </is>
      </c>
      <c r="K5" s="4" t="inlineStr">
        <is>
          <t>Open</t>
        </is>
      </c>
      <c r="L5">
        <f>COUNTIF(F6:F230,"Open")</f>
        <v/>
      </c>
    </row>
    <row r="6">
      <c r="A6" s="5" t="n">
        <v>1</v>
      </c>
      <c r="B6" s="5" t="inlineStr">
        <is>
          <t>Kitchen</t>
        </is>
      </c>
      <c r="C6" s="5" t="inlineStr">
        <is>
          <t>Touch up paint above door casing, left side</t>
        </is>
      </c>
      <c r="D6" s="5" t="inlineStr">
        <is>
          <t>Painter</t>
        </is>
      </c>
      <c r="E6" s="5" t="inlineStr">
        <is>
          <t>Normal</t>
        </is>
      </c>
      <c r="F6" s="5" t="inlineStr">
        <is>
          <t>Open</t>
        </is>
      </c>
      <c r="G6" s="5" t="inlineStr"/>
      <c r="H6" s="5" t="inlineStr">
        <is>
          <t>IMG_0412.jpg</t>
        </is>
      </c>
      <c r="I6" s="5" t="inlineStr"/>
      <c r="K6" s="4" t="inlineStr">
        <is>
          <t>Fixed (verify)</t>
        </is>
      </c>
      <c r="L6">
        <f>COUNTIF(F6:F230,"Fixed")</f>
        <v/>
      </c>
    </row>
    <row r="7">
      <c r="A7" s="5" t="n">
        <v>2</v>
      </c>
      <c r="B7" s="5" t="inlineStr">
        <is>
          <t>Kitchen</t>
        </is>
      </c>
      <c r="C7" s="5" t="inlineStr">
        <is>
          <t>Range hood scratched on left face — replace</t>
        </is>
      </c>
      <c r="D7" s="5" t="inlineStr">
        <is>
          <t>Appliance</t>
        </is>
      </c>
      <c r="E7" s="5" t="inlineStr">
        <is>
          <t>High</t>
        </is>
      </c>
      <c r="F7" s="5" t="inlineStr">
        <is>
          <t>Open</t>
        </is>
      </c>
      <c r="G7" s="5" t="inlineStr"/>
      <c r="H7" s="5" t="inlineStr">
        <is>
          <t>IMG_0413.jpg</t>
        </is>
      </c>
      <c r="I7" s="5" t="inlineStr">
        <is>
          <t>Scratch is through the finish</t>
        </is>
      </c>
      <c r="K7" s="4" t="inlineStr">
        <is>
          <t>Done</t>
        </is>
      </c>
      <c r="L7">
        <f>COUNTIF(F6:F230,"Done")</f>
        <v/>
      </c>
    </row>
    <row r="8">
      <c r="A8" s="5" t="n">
        <v>3</v>
      </c>
      <c r="B8" s="5" t="inlineStr">
        <is>
          <t>Primary Bath</t>
        </is>
      </c>
      <c r="C8" s="5" t="inlineStr">
        <is>
          <t>Grout cracked at shower niche — regrout and seal</t>
        </is>
      </c>
      <c r="D8" s="5" t="inlineStr">
        <is>
          <t>Tile</t>
        </is>
      </c>
      <c r="E8" s="5" t="inlineStr">
        <is>
          <t>Normal</t>
        </is>
      </c>
      <c r="F8" s="5" t="inlineStr">
        <is>
          <t>Fixed</t>
        </is>
      </c>
      <c r="G8" s="5" t="inlineStr"/>
      <c r="H8" s="5" t="inlineStr">
        <is>
          <t>IMG_0420.jpg</t>
        </is>
      </c>
      <c r="I8" s="5" t="inlineStr">
        <is>
          <t>Sub says done 10/22, verify</t>
        </is>
      </c>
    </row>
    <row r="9">
      <c r="A9" s="5" t="n">
        <v>4</v>
      </c>
      <c r="B9" s="5" t="inlineStr">
        <is>
          <t>Pantry</t>
        </is>
      </c>
      <c r="C9" s="5" t="inlineStr">
        <is>
          <t>Adjust door reveal, rubbing at strike</t>
        </is>
      </c>
      <c r="D9" s="5" t="inlineStr">
        <is>
          <t>Trim Carpenter</t>
        </is>
      </c>
      <c r="E9" s="5" t="inlineStr">
        <is>
          <t>Low</t>
        </is>
      </c>
      <c r="F9" s="5" t="inlineStr">
        <is>
          <t>Done</t>
        </is>
      </c>
      <c r="G9" s="5" t="inlineStr"/>
      <c r="H9" s="5" t="inlineStr"/>
      <c r="I9" s="5" t="inlineStr"/>
      <c r="K9" s="6" t="inlineStr">
        <is>
          <t>Free template from walkthru.build</t>
        </is>
      </c>
    </row>
    <row r="10">
      <c r="A10" s="5" t="n">
        <v>5</v>
      </c>
      <c r="B10" s="5" t="inlineStr">
        <is>
          <t>Exterior</t>
        </is>
      </c>
      <c r="C10" s="5" t="inlineStr"/>
      <c r="D10" s="5" t="inlineStr"/>
      <c r="E10" s="5" t="inlineStr">
        <is>
          <t>Normal</t>
        </is>
      </c>
      <c r="F10" s="5" t="inlineStr">
        <is>
          <t>Open</t>
        </is>
      </c>
      <c r="G10" s="5" t="inlineStr"/>
      <c r="H10" s="5" t="inlineStr"/>
      <c r="I10" s="5" t="inlineStr"/>
    </row>
    <row r="11">
      <c r="A11" s="5" t="n">
        <v>6</v>
      </c>
      <c r="B11" s="5" t="inlineStr">
        <is>
          <t>Garage</t>
        </is>
      </c>
      <c r="C11" s="5" t="inlineStr"/>
      <c r="D11" s="5" t="inlineStr"/>
      <c r="E11" s="5" t="inlineStr">
        <is>
          <t>Normal</t>
        </is>
      </c>
      <c r="F11" s="5" t="inlineStr">
        <is>
          <t>Open</t>
        </is>
      </c>
      <c r="G11" s="5" t="inlineStr"/>
      <c r="H11" s="5" t="inlineStr"/>
      <c r="I11" s="5" t="inlineStr"/>
    </row>
    <row r="12">
      <c r="A12" s="5" t="n">
        <v>7</v>
      </c>
      <c r="B12" s="5" t="inlineStr">
        <is>
          <t>Entry</t>
        </is>
      </c>
      <c r="C12" s="5" t="inlineStr"/>
      <c r="D12" s="5" t="inlineStr"/>
      <c r="E12" s="5" t="inlineStr">
        <is>
          <t>Normal</t>
        </is>
      </c>
      <c r="F12" s="5" t="inlineStr">
        <is>
          <t>Open</t>
        </is>
      </c>
      <c r="G12" s="5" t="inlineStr"/>
      <c r="H12" s="5" t="inlineStr"/>
      <c r="I12" s="5" t="inlineStr"/>
    </row>
    <row r="13">
      <c r="A13" s="5" t="n">
        <v>8</v>
      </c>
      <c r="B13" s="5" t="inlineStr">
        <is>
          <t>Living</t>
        </is>
      </c>
      <c r="C13" s="5" t="inlineStr"/>
      <c r="D13" s="5" t="inlineStr"/>
      <c r="E13" s="5" t="inlineStr">
        <is>
          <t>Normal</t>
        </is>
      </c>
      <c r="F13" s="5" t="inlineStr">
        <is>
          <t>Open</t>
        </is>
      </c>
      <c r="G13" s="5" t="inlineStr"/>
      <c r="H13" s="5" t="inlineStr"/>
      <c r="I13" s="5" t="inlineStr"/>
    </row>
    <row r="14">
      <c r="A14" s="5" t="n">
        <v>9</v>
      </c>
      <c r="B14" s="5" t="inlineStr">
        <is>
          <t>Dining</t>
        </is>
      </c>
      <c r="C14" s="5" t="inlineStr"/>
      <c r="D14" s="5" t="inlineStr"/>
      <c r="E14" s="5" t="inlineStr">
        <is>
          <t>Normal</t>
        </is>
      </c>
      <c r="F14" s="5" t="inlineStr">
        <is>
          <t>Open</t>
        </is>
      </c>
      <c r="G14" s="5" t="inlineStr"/>
      <c r="H14" s="5" t="inlineStr"/>
      <c r="I14" s="5" t="inlineStr"/>
    </row>
    <row r="15">
      <c r="A15" s="5" t="n">
        <v>10</v>
      </c>
      <c r="B15" s="5" t="inlineStr">
        <is>
          <t>Kitchen</t>
        </is>
      </c>
      <c r="C15" s="5" t="inlineStr"/>
      <c r="D15" s="5" t="inlineStr"/>
      <c r="E15" s="5" t="inlineStr">
        <is>
          <t>Normal</t>
        </is>
      </c>
      <c r="F15" s="5" t="inlineStr">
        <is>
          <t>Open</t>
        </is>
      </c>
      <c r="G15" s="5" t="inlineStr"/>
      <c r="H15" s="5" t="inlineStr"/>
      <c r="I15" s="5" t="inlineStr"/>
    </row>
    <row r="16">
      <c r="A16" s="5" t="n">
        <v>11</v>
      </c>
      <c r="B16" s="5" t="inlineStr">
        <is>
          <t>Pantry</t>
        </is>
      </c>
      <c r="C16" s="5" t="inlineStr"/>
      <c r="D16" s="5" t="inlineStr"/>
      <c r="E16" s="5" t="inlineStr">
        <is>
          <t>Normal</t>
        </is>
      </c>
      <c r="F16" s="5" t="inlineStr">
        <is>
          <t>Open</t>
        </is>
      </c>
      <c r="G16" s="5" t="inlineStr"/>
      <c r="H16" s="5" t="inlineStr"/>
      <c r="I16" s="5" t="inlineStr"/>
    </row>
    <row r="17">
      <c r="A17" s="5" t="n">
        <v>12</v>
      </c>
      <c r="B17" s="5" t="inlineStr">
        <is>
          <t>Office</t>
        </is>
      </c>
      <c r="C17" s="5" t="inlineStr"/>
      <c r="D17" s="5" t="inlineStr"/>
      <c r="E17" s="5" t="inlineStr">
        <is>
          <t>Normal</t>
        </is>
      </c>
      <c r="F17" s="5" t="inlineStr">
        <is>
          <t>Open</t>
        </is>
      </c>
      <c r="G17" s="5" t="inlineStr"/>
      <c r="H17" s="5" t="inlineStr"/>
      <c r="I17" s="5" t="inlineStr"/>
    </row>
    <row r="18">
      <c r="A18" s="5" t="n">
        <v>13</v>
      </c>
      <c r="B18" s="5" t="inlineStr">
        <is>
          <t>Powder</t>
        </is>
      </c>
      <c r="C18" s="5" t="inlineStr"/>
      <c r="D18" s="5" t="inlineStr"/>
      <c r="E18" s="5" t="inlineStr">
        <is>
          <t>Normal</t>
        </is>
      </c>
      <c r="F18" s="5" t="inlineStr">
        <is>
          <t>Open</t>
        </is>
      </c>
      <c r="G18" s="5" t="inlineStr"/>
      <c r="H18" s="5" t="inlineStr"/>
      <c r="I18" s="5" t="inlineStr"/>
    </row>
    <row r="19">
      <c r="A19" s="5" t="n">
        <v>14</v>
      </c>
      <c r="B19" s="5" t="inlineStr">
        <is>
          <t>Primary Bed</t>
        </is>
      </c>
      <c r="C19" s="5" t="inlineStr"/>
      <c r="D19" s="5" t="inlineStr"/>
      <c r="E19" s="5" t="inlineStr">
        <is>
          <t>Normal</t>
        </is>
      </c>
      <c r="F19" s="5" t="inlineStr">
        <is>
          <t>Open</t>
        </is>
      </c>
      <c r="G19" s="5" t="inlineStr"/>
      <c r="H19" s="5" t="inlineStr"/>
      <c r="I19" s="5" t="inlineStr"/>
    </row>
    <row r="20">
      <c r="A20" s="5" t="n">
        <v>15</v>
      </c>
      <c r="B20" s="5" t="inlineStr">
        <is>
          <t>Primary Bath</t>
        </is>
      </c>
      <c r="C20" s="5" t="inlineStr"/>
      <c r="D20" s="5" t="inlineStr"/>
      <c r="E20" s="5" t="inlineStr">
        <is>
          <t>Normal</t>
        </is>
      </c>
      <c r="F20" s="5" t="inlineStr">
        <is>
          <t>Open</t>
        </is>
      </c>
      <c r="G20" s="5" t="inlineStr"/>
      <c r="H20" s="5" t="inlineStr"/>
      <c r="I20" s="5" t="inlineStr"/>
    </row>
    <row r="21">
      <c r="A21" s="5" t="n">
        <v>16</v>
      </c>
      <c r="B21" s="5" t="inlineStr">
        <is>
          <t>Primary Closet</t>
        </is>
      </c>
      <c r="C21" s="5" t="inlineStr"/>
      <c r="D21" s="5" t="inlineStr"/>
      <c r="E21" s="5" t="inlineStr">
        <is>
          <t>Normal</t>
        </is>
      </c>
      <c r="F21" s="5" t="inlineStr">
        <is>
          <t>Open</t>
        </is>
      </c>
      <c r="G21" s="5" t="inlineStr"/>
      <c r="H21" s="5" t="inlineStr"/>
      <c r="I21" s="5" t="inlineStr"/>
    </row>
    <row r="22">
      <c r="A22" s="5" t="n">
        <v>17</v>
      </c>
      <c r="B22" s="5" t="inlineStr">
        <is>
          <t>Bed 2</t>
        </is>
      </c>
      <c r="C22" s="5" t="inlineStr"/>
      <c r="D22" s="5" t="inlineStr"/>
      <c r="E22" s="5" t="inlineStr">
        <is>
          <t>Normal</t>
        </is>
      </c>
      <c r="F22" s="5" t="inlineStr">
        <is>
          <t>Open</t>
        </is>
      </c>
      <c r="G22" s="5" t="inlineStr"/>
      <c r="H22" s="5" t="inlineStr"/>
      <c r="I22" s="5" t="inlineStr"/>
    </row>
    <row r="23">
      <c r="A23" s="5" t="n">
        <v>18</v>
      </c>
      <c r="B23" s="5" t="inlineStr">
        <is>
          <t>Bath 2</t>
        </is>
      </c>
      <c r="C23" s="5" t="inlineStr"/>
      <c r="D23" s="5" t="inlineStr"/>
      <c r="E23" s="5" t="inlineStr">
        <is>
          <t>Normal</t>
        </is>
      </c>
      <c r="F23" s="5" t="inlineStr">
        <is>
          <t>Open</t>
        </is>
      </c>
      <c r="G23" s="5" t="inlineStr"/>
      <c r="H23" s="5" t="inlineStr"/>
      <c r="I23" s="5" t="inlineStr"/>
    </row>
    <row r="24">
      <c r="A24" s="5" t="n">
        <v>19</v>
      </c>
      <c r="B24" s="5" t="inlineStr">
        <is>
          <t>Bed 3</t>
        </is>
      </c>
      <c r="C24" s="5" t="inlineStr"/>
      <c r="D24" s="5" t="inlineStr"/>
      <c r="E24" s="5" t="inlineStr">
        <is>
          <t>Normal</t>
        </is>
      </c>
      <c r="F24" s="5" t="inlineStr">
        <is>
          <t>Open</t>
        </is>
      </c>
      <c r="G24" s="5" t="inlineStr"/>
      <c r="H24" s="5" t="inlineStr"/>
      <c r="I24" s="5" t="inlineStr"/>
    </row>
    <row r="25">
      <c r="A25" s="5" t="n">
        <v>20</v>
      </c>
      <c r="B25" s="5" t="inlineStr">
        <is>
          <t>Bath 3</t>
        </is>
      </c>
      <c r="C25" s="5" t="inlineStr"/>
      <c r="D25" s="5" t="inlineStr"/>
      <c r="E25" s="5" t="inlineStr">
        <is>
          <t>Normal</t>
        </is>
      </c>
      <c r="F25" s="5" t="inlineStr">
        <is>
          <t>Open</t>
        </is>
      </c>
      <c r="G25" s="5" t="inlineStr"/>
      <c r="H25" s="5" t="inlineStr"/>
      <c r="I25" s="5" t="inlineStr"/>
    </row>
    <row r="26">
      <c r="A26" s="5" t="n">
        <v>21</v>
      </c>
      <c r="B26" s="5" t="inlineStr">
        <is>
          <t>Laundry</t>
        </is>
      </c>
      <c r="C26" s="5" t="inlineStr"/>
      <c r="D26" s="5" t="inlineStr"/>
      <c r="E26" s="5" t="inlineStr">
        <is>
          <t>Normal</t>
        </is>
      </c>
      <c r="F26" s="5" t="inlineStr">
        <is>
          <t>Open</t>
        </is>
      </c>
      <c r="G26" s="5" t="inlineStr"/>
      <c r="H26" s="5" t="inlineStr"/>
      <c r="I26" s="5" t="inlineStr"/>
    </row>
    <row r="27">
      <c r="A27" s="5" t="n">
        <v>22</v>
      </c>
      <c r="B27" s="5" t="inlineStr">
        <is>
          <t>Mudroom</t>
        </is>
      </c>
      <c r="C27" s="5" t="inlineStr"/>
      <c r="D27" s="5" t="inlineStr"/>
      <c r="E27" s="5" t="inlineStr">
        <is>
          <t>Normal</t>
        </is>
      </c>
      <c r="F27" s="5" t="inlineStr">
        <is>
          <t>Open</t>
        </is>
      </c>
      <c r="G27" s="5" t="inlineStr"/>
      <c r="H27" s="5" t="inlineStr"/>
      <c r="I27" s="5" t="inlineStr"/>
    </row>
    <row r="28">
      <c r="A28" s="5" t="n">
        <v>23</v>
      </c>
      <c r="B28" s="5" t="inlineStr">
        <is>
          <t>Bonus</t>
        </is>
      </c>
      <c r="C28" s="5" t="inlineStr"/>
      <c r="D28" s="5" t="inlineStr"/>
      <c r="E28" s="5" t="inlineStr">
        <is>
          <t>Normal</t>
        </is>
      </c>
      <c r="F28" s="5" t="inlineStr">
        <is>
          <t>Open</t>
        </is>
      </c>
      <c r="G28" s="5" t="inlineStr"/>
      <c r="H28" s="5" t="inlineStr"/>
      <c r="I28" s="5" t="inlineStr"/>
    </row>
    <row r="29">
      <c r="A29" s="5" t="n">
        <v>24</v>
      </c>
      <c r="B29" s="5" t="inlineStr">
        <is>
          <t>Porch</t>
        </is>
      </c>
      <c r="C29" s="5" t="inlineStr"/>
      <c r="D29" s="5" t="inlineStr"/>
      <c r="E29" s="5" t="inlineStr">
        <is>
          <t>Normal</t>
        </is>
      </c>
      <c r="F29" s="5" t="inlineStr">
        <is>
          <t>Open</t>
        </is>
      </c>
      <c r="G29" s="5" t="inlineStr"/>
      <c r="H29" s="5" t="inlineStr"/>
      <c r="I29" s="5" t="inlineStr"/>
    </row>
    <row r="30">
      <c r="A30" s="5" t="n">
        <v>25</v>
      </c>
      <c r="B30" s="5" t="inlineStr">
        <is>
          <t>Site</t>
        </is>
      </c>
      <c r="C30" s="5" t="inlineStr"/>
      <c r="D30" s="5" t="inlineStr"/>
      <c r="E30" s="5" t="inlineStr">
        <is>
          <t>Normal</t>
        </is>
      </c>
      <c r="F30" s="5" t="inlineStr">
        <is>
          <t>Open</t>
        </is>
      </c>
      <c r="G30" s="5" t="inlineStr"/>
      <c r="H30" s="5" t="inlineStr"/>
      <c r="I30" s="5" t="inlineStr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</row>
  </sheetData>
  <autoFilter ref="A5:I30"/>
  <dataValidations count="3">
    <dataValidation sqref="E6:E230" showDropDown="0" showInputMessage="0" showErrorMessage="0" allowBlank="1" type="list">
      <formula1>"High,Normal,Low"</formula1>
    </dataValidation>
    <dataValidation sqref="F6:F230" showDropDown="0" showInputMessage="0" showErrorMessage="0" allowBlank="1" type="list">
      <formula1>"Open,Fixed,Done"</formula1>
    </dataValidation>
    <dataValidation sqref="B6:B230" showDropDown="0" showInputMessage="0" showErrorMessage="0" allowBlank="1" type="list">
      <formula1>"Exterior,Garage,Entry,Living,Dining,Kitchen,Pantry,Office,Powder,Primary Bed,Primary Bath,Primary Closet,Bed 2,Bath 2,Bed 3,Bath 3,Laundry,Mudroom,Bonus,Porch,Site"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</cols>
  <sheetData>
    <row r="1">
      <c r="A1" s="4" t="inlineStr">
        <is>
          <t>Sub</t>
        </is>
      </c>
      <c r="B1" s="4" t="inlineStr">
        <is>
          <t>Open items</t>
        </is>
      </c>
    </row>
    <row r="2">
      <c r="A2" t="inlineStr">
        <is>
          <t>Painter</t>
        </is>
      </c>
      <c r="B2">
        <f>COUNTIFS('Punch List'!$D$6:$D$230,A2,'Punch List'!$F$6:$F$230,"Open")</f>
        <v/>
      </c>
    </row>
    <row r="3">
      <c r="A3" t="inlineStr">
        <is>
          <t>Trim Carpenter</t>
        </is>
      </c>
      <c r="B3">
        <f>COUNTIFS('Punch List'!$D$6:$D$230,A3,'Punch List'!$F$6:$F$230,"Open")</f>
        <v/>
      </c>
    </row>
    <row r="4">
      <c r="A4" t="inlineStr">
        <is>
          <t>Tile</t>
        </is>
      </c>
      <c r="B4">
        <f>COUNTIFS('Punch List'!$D$6:$D$230,A4,'Punch List'!$F$6:$F$230,"Open")</f>
        <v/>
      </c>
    </row>
    <row r="5">
      <c r="A5" t="inlineStr">
        <is>
          <t>Plumber</t>
        </is>
      </c>
      <c r="B5">
        <f>COUNTIFS('Punch List'!$D$6:$D$230,A5,'Punch List'!$F$6:$F$230,"Open")</f>
        <v/>
      </c>
    </row>
    <row r="6">
      <c r="A6" t="inlineStr">
        <is>
          <t>Electrician</t>
        </is>
      </c>
      <c r="B6">
        <f>COUNTIFS('Punch List'!$D$6:$D$230,A6,'Punch List'!$F$6:$F$230,"Open")</f>
        <v/>
      </c>
    </row>
    <row r="7">
      <c r="A7" t="inlineStr">
        <is>
          <t>HVAC</t>
        </is>
      </c>
      <c r="B7">
        <f>COUNTIFS('Punch List'!$D$6:$D$230,A7,'Punch List'!$F$6:$F$230,"Open")</f>
        <v/>
      </c>
    </row>
    <row r="8">
      <c r="A8" t="inlineStr">
        <is>
          <t>Appliance</t>
        </is>
      </c>
      <c r="B8">
        <f>COUNTIFS('Punch List'!$D$6:$D$230,A8,'Punch List'!$F$6:$F$230,"Open")</f>
        <v/>
      </c>
    </row>
    <row r="9">
      <c r="A9" t="inlineStr">
        <is>
          <t>Cabinets</t>
        </is>
      </c>
      <c r="B9">
        <f>COUNTIFS('Punch List'!$D$6:$D$230,A9,'Punch List'!$F$6:$F$230,"Open")</f>
        <v/>
      </c>
    </row>
    <row r="10">
      <c r="A10" t="inlineStr">
        <is>
          <t>Countertops</t>
        </is>
      </c>
      <c r="B10">
        <f>COUNTIFS('Punch List'!$D$6:$D$230,A10,'Punch List'!$F$6:$F$230,"Open")</f>
        <v/>
      </c>
    </row>
    <row r="11">
      <c r="A11" t="inlineStr">
        <is>
          <t>Flooring</t>
        </is>
      </c>
      <c r="B11">
        <f>COUNTIFS('Punch List'!$D$6:$D$230,A11,'Punch List'!$F$6:$F$230,"Open")</f>
        <v/>
      </c>
    </row>
    <row r="12">
      <c r="A12" t="inlineStr">
        <is>
          <t>Drywall</t>
        </is>
      </c>
      <c r="B12">
        <f>COUNTIFS('Punch List'!$D$6:$D$230,A12,'Punch List'!$F$6:$F$230,"Open")</f>
        <v/>
      </c>
    </row>
    <row r="13">
      <c r="A13" t="inlineStr">
        <is>
          <t>Exterior</t>
        </is>
      </c>
      <c r="B13">
        <f>COUNTIFS('Punch List'!$D$6:$D$230,A13,'Punch List'!$F$6:$F$230,"Open")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2026-10-28T20:11:18Z</dcterms:created>
  <dcterms:modified xmlns:dcterms="http://purl.org/dc/terms/" xmlns:xsi="http://www.w3.org/2001/XMLSchema-instance" xsi:type="dcterms:W3CDTF">2026-10-28T20:11:18Z</dcterms:modified>
</cp:coreProperties>
</file>